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635" windowHeight="1219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G12" i="1" s="1"/>
  <c r="H12" i="1" s="1"/>
  <c r="I12" i="1" s="1"/>
  <c r="E11" i="1"/>
  <c r="F11" i="1" s="1"/>
  <c r="G11" i="1" s="1"/>
  <c r="H11" i="1" s="1"/>
  <c r="I11" i="1" s="1"/>
  <c r="E10" i="1"/>
  <c r="F10" i="1" s="1"/>
  <c r="G10" i="1" s="1"/>
  <c r="H10" i="1" s="1"/>
  <c r="I10" i="1" s="1"/>
  <c r="E9" i="1"/>
  <c r="F9" i="1" s="1"/>
  <c r="G9" i="1" s="1"/>
  <c r="H9" i="1" s="1"/>
  <c r="I9" i="1" s="1"/>
  <c r="E8" i="1"/>
  <c r="F8" i="1" s="1"/>
  <c r="G8" i="1" s="1"/>
  <c r="H8" i="1" s="1"/>
  <c r="I8" i="1" s="1"/>
  <c r="E18" i="1" l="1"/>
  <c r="F18" i="1"/>
  <c r="G18" i="1"/>
  <c r="H18" i="1"/>
  <c r="I18" i="1"/>
  <c r="D18" i="1"/>
  <c r="D7" i="1"/>
  <c r="D29" i="1" s="1"/>
  <c r="I7" i="1" l="1"/>
  <c r="I29" i="1" s="1"/>
  <c r="H7" i="1"/>
  <c r="H29" i="1" s="1"/>
  <c r="G7" i="1"/>
  <c r="G29" i="1" s="1"/>
  <c r="F7" i="1"/>
  <c r="F29" i="1" s="1"/>
  <c r="E7" i="1"/>
  <c r="E29" i="1" s="1"/>
</calcChain>
</file>

<file path=xl/sharedStrings.xml><?xml version="1.0" encoding="utf-8"?>
<sst xmlns="http://schemas.openxmlformats.org/spreadsheetml/2006/main" count="50" uniqueCount="32">
  <si>
    <t>(PESOS)</t>
  </si>
  <si>
    <t>Universidad Politécnica Metropolitana de Hidalgo</t>
  </si>
  <si>
    <t>Concepto (b)</t>
  </si>
  <si>
    <t>(CIFRAS NOMINALES)</t>
  </si>
  <si>
    <t>Año en Cuestión (de proyecto de presupuesto) ( c)</t>
  </si>
  <si>
    <t>2019 (d)</t>
  </si>
  <si>
    <t>2020 (d)</t>
  </si>
  <si>
    <t>2021 (d)</t>
  </si>
  <si>
    <t>2022 (d)</t>
  </si>
  <si>
    <t>Proyecciones de Egresos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</si>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</sst>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</cellXfs>
  <cellStyles count="83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Incorrecto" xfId="16" builtinId="27" customBuiltin="1"/>
    <cellStyle name="Millares 2" xfId="2"/>
    <cellStyle name="Millares 2 2" xfId="7"/>
    <cellStyle name="Millares 2 3" xfId="79"/>
    <cellStyle name="Millares 2 4" xfId="55"/>
    <cellStyle name="Millares 3" xfId="6"/>
    <cellStyle name="Millares 3 2" xfId="82"/>
    <cellStyle name="Millares 3 3" xfId="64"/>
    <cellStyle name="Millares 4" xfId="67"/>
    <cellStyle name="Millares 5" xfId="68"/>
    <cellStyle name="Millares 6" xfId="69"/>
    <cellStyle name="Millares 7" xfId="53"/>
    <cellStyle name="Millares 8" xfId="51"/>
    <cellStyle name="Moneda 10 2" xfId="72"/>
    <cellStyle name="Moneda 11" xfId="62"/>
    <cellStyle name="Moneda 15" xfId="71"/>
    <cellStyle name="Moneda 17 2" xfId="73"/>
    <cellStyle name="Moneda 2" xfId="3"/>
    <cellStyle name="Moneda 2 2" xfId="5"/>
    <cellStyle name="Moneda 2 2 2" xfId="59"/>
    <cellStyle name="Moneda 2 3" xfId="57"/>
    <cellStyle name="Moneda 24 2" xfId="75"/>
    <cellStyle name="Moneda 3" xfId="4"/>
    <cellStyle name="Moneda 3 2" xfId="56"/>
    <cellStyle name="Moneda 4" xfId="65"/>
    <cellStyle name="Moneda 40 2" xfId="76"/>
    <cellStyle name="Moneda 5" xfId="66"/>
    <cellStyle name="Moneda 6" xfId="52"/>
    <cellStyle name="Neutral" xfId="17" builtinId="28" customBuiltin="1"/>
    <cellStyle name="Normal" xfId="0" builtinId="0"/>
    <cellStyle name="Normal 2" xfId="1"/>
    <cellStyle name="Normal 2 2" xfId="8"/>
    <cellStyle name="Normal 2 2 2" xfId="61"/>
    <cellStyle name="Normal 3" xfId="58"/>
    <cellStyle name="Normal 3 2" xfId="81"/>
    <cellStyle name="Normal 4" xfId="60"/>
    <cellStyle name="Normal 41" xfId="77"/>
    <cellStyle name="Normal 43" xfId="78"/>
    <cellStyle name="Normal 5" xfId="63"/>
    <cellStyle name="Normal 6" xfId="54"/>
    <cellStyle name="Normal 7" xfId="70"/>
    <cellStyle name="Normal 7 2" xfId="74"/>
    <cellStyle name="Normal 9" xfId="9"/>
    <cellStyle name="Notas" xfId="24" builtinId="10" customBuiltin="1"/>
    <cellStyle name="Porcentaje 2" xfId="80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12" sqref="D1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27" t="s">
        <v>1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 t="s">
        <v>9</v>
      </c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30" t="s">
        <v>0</v>
      </c>
      <c r="B3" s="31"/>
      <c r="C3" s="31"/>
      <c r="D3" s="31"/>
      <c r="E3" s="31"/>
      <c r="F3" s="31"/>
      <c r="G3" s="31"/>
      <c r="H3" s="31"/>
      <c r="I3" s="32"/>
    </row>
    <row r="4" spans="1:9" ht="15.75" thickBot="1" x14ac:dyDescent="0.3">
      <c r="A4" s="33" t="s">
        <v>3</v>
      </c>
      <c r="B4" s="34"/>
      <c r="C4" s="34"/>
      <c r="D4" s="34"/>
      <c r="E4" s="34"/>
      <c r="F4" s="34"/>
      <c r="G4" s="34"/>
      <c r="H4" s="34"/>
      <c r="I4" s="35"/>
    </row>
    <row r="5" spans="1:9" s="4" customFormat="1" x14ac:dyDescent="0.25">
      <c r="A5" s="38" t="s">
        <v>2</v>
      </c>
      <c r="B5" s="39"/>
      <c r="C5" s="40"/>
      <c r="D5" s="18">
        <v>2018</v>
      </c>
      <c r="E5" s="36" t="s">
        <v>5</v>
      </c>
      <c r="F5" s="36" t="s">
        <v>6</v>
      </c>
      <c r="G5" s="36" t="s">
        <v>7</v>
      </c>
      <c r="H5" s="36" t="s">
        <v>8</v>
      </c>
      <c r="I5" s="36" t="s">
        <v>31</v>
      </c>
    </row>
    <row r="6" spans="1:9" ht="41.25" customHeight="1" thickBot="1" x14ac:dyDescent="0.3">
      <c r="A6" s="41"/>
      <c r="B6" s="42"/>
      <c r="C6" s="43"/>
      <c r="D6" s="2" t="s">
        <v>4</v>
      </c>
      <c r="E6" s="37"/>
      <c r="F6" s="37"/>
      <c r="G6" s="37"/>
      <c r="H6" s="37"/>
      <c r="I6" s="37"/>
    </row>
    <row r="7" spans="1:9" x14ac:dyDescent="0.25">
      <c r="A7" s="22" t="s">
        <v>10</v>
      </c>
      <c r="B7" s="23"/>
      <c r="C7" s="44"/>
      <c r="D7" s="19">
        <f t="shared" ref="D7:I7" si="0">+SUM(D8:D16)</f>
        <v>63168784</v>
      </c>
      <c r="E7" s="19">
        <f t="shared" si="0"/>
        <v>65063847.520000003</v>
      </c>
      <c r="F7" s="19">
        <f t="shared" si="0"/>
        <v>67015762.945599996</v>
      </c>
      <c r="G7" s="19">
        <f t="shared" si="0"/>
        <v>69026235.833967999</v>
      </c>
      <c r="H7" s="19">
        <f t="shared" si="0"/>
        <v>71097022.908987045</v>
      </c>
      <c r="I7" s="19">
        <f t="shared" si="0"/>
        <v>73229933.596256673</v>
      </c>
    </row>
    <row r="8" spans="1:9" x14ac:dyDescent="0.25">
      <c r="A8" s="8"/>
      <c r="B8" s="20" t="s">
        <v>11</v>
      </c>
      <c r="C8" s="21" t="s">
        <v>20</v>
      </c>
      <c r="D8" s="16">
        <v>43978228</v>
      </c>
      <c r="E8" s="16">
        <f t="shared" ref="E8:I12" si="1">+D8*1.03</f>
        <v>45297574.840000004</v>
      </c>
      <c r="F8" s="16">
        <f t="shared" si="1"/>
        <v>46656502.085200004</v>
      </c>
      <c r="G8" s="16">
        <f t="shared" si="1"/>
        <v>48056197.147756003</v>
      </c>
      <c r="H8" s="16">
        <f t="shared" si="1"/>
        <v>49497883.062188685</v>
      </c>
      <c r="I8" s="16">
        <f t="shared" si="1"/>
        <v>50982819.55405435</v>
      </c>
    </row>
    <row r="9" spans="1:9" x14ac:dyDescent="0.25">
      <c r="A9" s="8"/>
      <c r="B9" s="20" t="s">
        <v>12</v>
      </c>
      <c r="C9" s="21" t="s">
        <v>21</v>
      </c>
      <c r="D9" s="16">
        <v>3721397</v>
      </c>
      <c r="E9" s="16">
        <f t="shared" si="1"/>
        <v>3833038.91</v>
      </c>
      <c r="F9" s="16">
        <f t="shared" si="1"/>
        <v>3948030.0773000005</v>
      </c>
      <c r="G9" s="16">
        <f t="shared" si="1"/>
        <v>4066470.9796190006</v>
      </c>
      <c r="H9" s="16">
        <f t="shared" si="1"/>
        <v>4188465.1090075709</v>
      </c>
      <c r="I9" s="16">
        <f t="shared" si="1"/>
        <v>4314119.0622777985</v>
      </c>
    </row>
    <row r="10" spans="1:9" x14ac:dyDescent="0.25">
      <c r="A10" s="8"/>
      <c r="B10" s="20" t="s">
        <v>13</v>
      </c>
      <c r="C10" s="21" t="s">
        <v>22</v>
      </c>
      <c r="D10" s="16">
        <v>12080238</v>
      </c>
      <c r="E10" s="16">
        <f t="shared" si="1"/>
        <v>12442645.140000001</v>
      </c>
      <c r="F10" s="16">
        <f t="shared" si="1"/>
        <v>12815924.494200001</v>
      </c>
      <c r="G10" s="16">
        <f t="shared" si="1"/>
        <v>13200402.229026001</v>
      </c>
      <c r="H10" s="16">
        <f t="shared" si="1"/>
        <v>13596414.295896782</v>
      </c>
      <c r="I10" s="16">
        <f t="shared" si="1"/>
        <v>14004306.724773685</v>
      </c>
    </row>
    <row r="11" spans="1:9" x14ac:dyDescent="0.25">
      <c r="A11" s="8"/>
      <c r="B11" s="20" t="s">
        <v>14</v>
      </c>
      <c r="C11" s="21" t="s">
        <v>23</v>
      </c>
      <c r="D11" s="16">
        <v>1760421</v>
      </c>
      <c r="E11" s="16">
        <f t="shared" si="1"/>
        <v>1813233.6300000001</v>
      </c>
      <c r="F11" s="16">
        <f t="shared" si="1"/>
        <v>1867630.6389000001</v>
      </c>
      <c r="G11" s="16">
        <f t="shared" si="1"/>
        <v>1923659.5580670002</v>
      </c>
      <c r="H11" s="16">
        <f t="shared" si="1"/>
        <v>1981369.3448090104</v>
      </c>
      <c r="I11" s="16">
        <f t="shared" si="1"/>
        <v>2040810.4251532808</v>
      </c>
    </row>
    <row r="12" spans="1:9" x14ac:dyDescent="0.25">
      <c r="A12" s="8"/>
      <c r="B12" s="20" t="s">
        <v>15</v>
      </c>
      <c r="C12" s="21" t="s">
        <v>24</v>
      </c>
      <c r="D12" s="6">
        <v>1628500</v>
      </c>
      <c r="E12" s="16">
        <f t="shared" si="1"/>
        <v>1677355</v>
      </c>
      <c r="F12" s="16">
        <f t="shared" si="1"/>
        <v>1727675.6500000001</v>
      </c>
      <c r="G12" s="16">
        <f t="shared" si="1"/>
        <v>1779505.9195000001</v>
      </c>
      <c r="H12" s="16">
        <f t="shared" si="1"/>
        <v>1832891.097085</v>
      </c>
      <c r="I12" s="16">
        <f t="shared" si="1"/>
        <v>1887877.82999755</v>
      </c>
    </row>
    <row r="13" spans="1:9" x14ac:dyDescent="0.25">
      <c r="A13" s="8"/>
      <c r="B13" s="20" t="s">
        <v>16</v>
      </c>
      <c r="C13" s="21" t="s">
        <v>25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x14ac:dyDescent="0.25">
      <c r="A14" s="8"/>
      <c r="B14" s="20" t="s">
        <v>17</v>
      </c>
      <c r="C14" s="21" t="s">
        <v>26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9" x14ac:dyDescent="0.25">
      <c r="A15" s="8"/>
      <c r="B15" s="20" t="s">
        <v>18</v>
      </c>
      <c r="C15" s="21" t="s">
        <v>27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9" x14ac:dyDescent="0.25">
      <c r="A16" s="8"/>
      <c r="B16" s="20" t="s">
        <v>19</v>
      </c>
      <c r="C16" s="21" t="s">
        <v>28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pans="1:9" x14ac:dyDescent="0.25">
      <c r="A17" s="8"/>
      <c r="B17" s="11"/>
      <c r="C17" s="10"/>
      <c r="D17" s="5"/>
      <c r="E17" s="5"/>
      <c r="F17" s="6">
        <v>0</v>
      </c>
      <c r="G17" s="5"/>
      <c r="H17" s="5"/>
      <c r="I17" s="9">
        <v>0</v>
      </c>
    </row>
    <row r="18" spans="1:9" x14ac:dyDescent="0.25">
      <c r="A18" s="22" t="s">
        <v>29</v>
      </c>
      <c r="B18" s="23"/>
      <c r="C18" s="24"/>
      <c r="D18" s="19">
        <f>+SUM(D19:D27)</f>
        <v>0</v>
      </c>
      <c r="E18" s="19">
        <f t="shared" ref="E18:I18" si="2">+SUM(E19:E27)</f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</row>
    <row r="19" spans="1:9" s="4" customFormat="1" x14ac:dyDescent="0.25">
      <c r="A19" s="17"/>
      <c r="B19" s="20" t="s">
        <v>11</v>
      </c>
      <c r="C19" s="21" t="s">
        <v>20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1:9" s="4" customFormat="1" x14ac:dyDescent="0.25">
      <c r="A20" s="17"/>
      <c r="B20" s="20" t="s">
        <v>12</v>
      </c>
      <c r="C20" s="21" t="s">
        <v>21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</row>
    <row r="21" spans="1:9" s="4" customFormat="1" x14ac:dyDescent="0.25">
      <c r="A21" s="17"/>
      <c r="B21" s="20" t="s">
        <v>13</v>
      </c>
      <c r="C21" s="21" t="s">
        <v>22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</row>
    <row r="22" spans="1:9" x14ac:dyDescent="0.25">
      <c r="A22" s="8"/>
      <c r="B22" s="20" t="s">
        <v>14</v>
      </c>
      <c r="C22" s="21" t="s">
        <v>23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x14ac:dyDescent="0.25">
      <c r="A23" s="8"/>
      <c r="B23" s="20" t="s">
        <v>15</v>
      </c>
      <c r="C23" s="21" t="s">
        <v>24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1:9" x14ac:dyDescent="0.25">
      <c r="A24" s="8"/>
      <c r="B24" s="20" t="s">
        <v>16</v>
      </c>
      <c r="C24" s="21" t="s">
        <v>25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 x14ac:dyDescent="0.25">
      <c r="A25" s="8"/>
      <c r="B25" s="20" t="s">
        <v>17</v>
      </c>
      <c r="C25" s="21" t="s">
        <v>26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9" x14ac:dyDescent="0.25">
      <c r="A26" s="8"/>
      <c r="B26" s="20" t="s">
        <v>18</v>
      </c>
      <c r="C26" s="21" t="s">
        <v>27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9" x14ac:dyDescent="0.25">
      <c r="A27" s="8"/>
      <c r="B27" s="20" t="s">
        <v>19</v>
      </c>
      <c r="C27" s="21" t="s">
        <v>28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s="4" customFormat="1" x14ac:dyDescent="0.25">
      <c r="A28" s="8"/>
      <c r="B28" s="20"/>
      <c r="C28" s="21"/>
      <c r="D28" s="5"/>
      <c r="E28" s="5"/>
      <c r="F28" s="6"/>
      <c r="G28" s="5"/>
      <c r="H28" s="5"/>
      <c r="I28" s="7"/>
    </row>
    <row r="29" spans="1:9" x14ac:dyDescent="0.25">
      <c r="A29" s="22" t="s">
        <v>30</v>
      </c>
      <c r="B29" s="23"/>
      <c r="C29" s="24"/>
      <c r="D29" s="14">
        <f>+D18+D7</f>
        <v>63168784</v>
      </c>
      <c r="E29" s="14">
        <f t="shared" ref="E29:H29" si="3">+E18+E7</f>
        <v>65063847.520000003</v>
      </c>
      <c r="F29" s="14">
        <f t="shared" si="3"/>
        <v>67015762.945599996</v>
      </c>
      <c r="G29" s="14">
        <f t="shared" si="3"/>
        <v>69026235.833967999</v>
      </c>
      <c r="H29" s="14">
        <f t="shared" si="3"/>
        <v>71097022.908987045</v>
      </c>
      <c r="I29" s="14">
        <f>+I18+I7</f>
        <v>73229933.596256673</v>
      </c>
    </row>
    <row r="30" spans="1:9" ht="15.75" thickBot="1" x14ac:dyDescent="0.3">
      <c r="A30" s="12"/>
      <c r="B30" s="25"/>
      <c r="C30" s="26"/>
      <c r="D30" s="13"/>
      <c r="E30" s="13"/>
      <c r="F30" s="13"/>
      <c r="G30" s="13"/>
      <c r="H30" s="13"/>
      <c r="I30" s="15"/>
    </row>
  </sheetData>
  <mergeCells count="14">
    <mergeCell ref="A18:C18"/>
    <mergeCell ref="B30:C30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A7: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2018-01-19T23:18:52Z</dcterms:modified>
</cp:coreProperties>
</file>